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طاقة للمرفأ\"/>
    </mc:Choice>
  </mc:AlternateContent>
  <bookViews>
    <workbookView xWindow="11370" yWindow="210" windowWidth="11655" windowHeight="11490"/>
  </bookViews>
  <sheets>
    <sheet name="Price analysis" sheetId="2" r:id="rId1"/>
  </sheets>
  <definedNames>
    <definedName name="_xlnm.Print_Area" localSheetId="0">'Price analysis'!$A$1:$G$69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7" i="2" l="1"/>
  <c r="F68" i="2"/>
  <c r="F62" i="2"/>
  <c r="F63" i="2"/>
  <c r="F66" i="2" l="1"/>
  <c r="F65" i="2"/>
</calcChain>
</file>

<file path=xl/sharedStrings.xml><?xml version="1.0" encoding="utf-8"?>
<sst xmlns="http://schemas.openxmlformats.org/spreadsheetml/2006/main" count="174" uniqueCount="121">
  <si>
    <t>Description</t>
  </si>
  <si>
    <t>Unit</t>
  </si>
  <si>
    <t>Unit price USD</t>
  </si>
  <si>
    <t>PHOTOVOLTAIC SYSTEM</t>
  </si>
  <si>
    <t>Regulatory compliance: IEC 61724; IEC 61727; IEC 61730; IEC 61829; IEC 61345; IEC 61215; UL Standard 1741</t>
  </si>
  <si>
    <t>The Photovoltaic System Design is for tender purposes, the contractor shell verify the conformity of design and present shop drawings for approval.</t>
  </si>
  <si>
    <t>Item No.</t>
  </si>
  <si>
    <t>Supply, transport, install and connect complete high end hybrid solar photovoltaic system with batteries including all specified (BOQ &amp; drawings) equipment, but not limited to items specified</t>
  </si>
  <si>
    <t>I-</t>
  </si>
  <si>
    <t>I-1-</t>
  </si>
  <si>
    <t>I-1-A</t>
  </si>
  <si>
    <t>I-1-B</t>
  </si>
  <si>
    <t>I-1-C</t>
  </si>
  <si>
    <t>I-1-D</t>
  </si>
  <si>
    <t>I-1-E</t>
  </si>
  <si>
    <t>I-1-F</t>
  </si>
  <si>
    <t>I-1-G</t>
  </si>
  <si>
    <t>I-2-</t>
  </si>
  <si>
    <t>I-2-A</t>
  </si>
  <si>
    <t>I-2-B</t>
  </si>
  <si>
    <t>I-2-C</t>
  </si>
  <si>
    <t>I-2-D</t>
  </si>
  <si>
    <t>II-</t>
  </si>
  <si>
    <t>II-1</t>
  </si>
  <si>
    <t>II-2</t>
  </si>
  <si>
    <t>III-</t>
  </si>
  <si>
    <t>IV-</t>
  </si>
  <si>
    <t>IV-1</t>
  </si>
  <si>
    <t>IV-2</t>
  </si>
  <si>
    <t>Nr.</t>
  </si>
  <si>
    <t>Item</t>
  </si>
  <si>
    <t>Prices analysis - Photovoltaic system</t>
  </si>
  <si>
    <t>Supply solar panels 550Wp same brand as spare part on site.</t>
  </si>
  <si>
    <t>Provide a complete training for the operators (at least 5 peoples) in operation and maintenance of the project</t>
  </si>
  <si>
    <t>Supply and install combiner box including but not limited to breakers, contactors, surge arrestors, fuses, busbar, and all needed accessories as mentioned in the single line diagram and as per international standards-Brand Schneider, Dehn or other equal and approved.</t>
  </si>
  <si>
    <t>GENERAL ITEMS IN CONNECTION WITH  SYSTEM (As per specifications and B.O.Q.)</t>
  </si>
  <si>
    <t>EARTHING &amp; LIGHTNING SYSTEM (As per specifications and B.O.Q.)</t>
  </si>
  <si>
    <t>Main power $</t>
  </si>
  <si>
    <t>Cost of materials $</t>
  </si>
  <si>
    <t>Profit and Waste $</t>
  </si>
  <si>
    <t>Port of Tripoli                                                                  Tender documents</t>
  </si>
  <si>
    <t>Supply and install photovoltaic panels 550Wp as indicated in the specs , Austa, longi, Philadelphia or other equal and approved</t>
  </si>
  <si>
    <t>Supply and install Fuel save controller Deif or other equal and approved.</t>
  </si>
  <si>
    <t>Supply and install Tie-grid inverter 60kW as specified. Brand Huawei, GoodWe or aproved equal</t>
  </si>
  <si>
    <t>I-2-E</t>
  </si>
  <si>
    <t>Supply and install hybrid inverter 5kW as specified. Brand Growatt, Felicity or other equal and approved.</t>
  </si>
  <si>
    <t>Supply and install lithium ion batteries 200AH, 48V equivalent to Blue Carbon, Felicity solar, Sako or other equal and approved</t>
  </si>
  <si>
    <t>Supply and installation of earthing network for the electrical system for system 1</t>
  </si>
  <si>
    <t>II-3</t>
  </si>
  <si>
    <t>Supply and installation of earthing network for the electrical system for system 2</t>
  </si>
  <si>
    <t>II-4</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</si>
  <si>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1</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</si>
  <si>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2</t>
  </si>
  <si>
    <t>PV installation- Tender No RS-B22/0111                       January 2023</t>
  </si>
  <si>
    <t>System 1: Port of Tripoli - zone 1 - Entrance check point</t>
  </si>
  <si>
    <t xml:space="preserve">Supply and install Aluminum anodized Structure, thickness 2mm, aluminum rails 41x41mm,  railed mount profile as specified. </t>
  </si>
  <si>
    <t>Supply and install Tie-grid inverter 40kw as specified, Brand Huawei, GoodWe or other equal and approved.</t>
  </si>
  <si>
    <t>Supply and install Fuel save controller Deif or approved equal.</t>
  </si>
  <si>
    <t>Supply and install cables, MC4 connectors , fuses, cable trays, rigid PVC conduits,  and all needed accessories as mentioned in the single line diagram and as per international standards- European Brand; Distance between solar modules and inverter room is around 25m, and Distance between inverter room and electrical room is around 20m</t>
  </si>
  <si>
    <t>System 2: Port of Tripoli - zone 2 - Administration area</t>
  </si>
  <si>
    <t>Supply and install Aluminum anodized Structure thickness 2mm, aluminum rails 41x41mm, ballasted type triangular low profile as specified. No drilling allowed on the roof</t>
  </si>
  <si>
    <t>Supply and install cables, MC4 connectors , fuses, cable trays, rigid PVC conduits,  and all needed accessories as mentioned in the single line diagram and as per international standards- European Brand. Distance between solar modules and inverter room is around 220m, Distance between inverter room and main electrical board is around 20m</t>
  </si>
  <si>
    <t>System 3: Port of Tripoli - zone 3 - Sea Side</t>
  </si>
  <si>
    <t>I-3-</t>
  </si>
  <si>
    <t>I-3-A</t>
  </si>
  <si>
    <t>I-3-B</t>
  </si>
  <si>
    <t>I-3-C</t>
  </si>
  <si>
    <t>I-3-D</t>
  </si>
  <si>
    <t>I-3-E</t>
  </si>
  <si>
    <t>I-3-F</t>
  </si>
  <si>
    <t>I-3-G</t>
  </si>
  <si>
    <t>I-3-H</t>
  </si>
  <si>
    <t>I-3-I</t>
  </si>
  <si>
    <t>Supply, install and connect earthing systems including earth rods, 2.4m long and 2 cm diameter, (Similar to Copper weld or Furse) to provide low connecting earth resistance (&lt;5 Ohms), earth stranded bare copper conductor for earthing network (as specified), earth pits, connectors, clamps, test links, earth bar, excavation and backfilling as mentioned on drawings. The earthing system has to be installed for a perfect operation and to the satisfaction of the engineers- European brand</t>
  </si>
  <si>
    <t>I-2-F</t>
  </si>
  <si>
    <t>I-2-G</t>
  </si>
  <si>
    <t>Supply and installation of earthing network for the electrical system for system 3</t>
  </si>
  <si>
    <t>ELECTRIC NETWORK MODIFICATION - Zone 1 (As per specifications and B.O.Q.)</t>
  </si>
  <si>
    <t>A- Zone 1 - Entrance check point</t>
  </si>
  <si>
    <t>II-5</t>
  </si>
  <si>
    <t>II-6</t>
  </si>
  <si>
    <t>III-A-1</t>
  </si>
  <si>
    <t>Supply , install ,connect and test a diesel generator of 60 KVA to be connected to system 1 , complete with protection and control devices and panels control cables, sound proofers, silencers, mufflers, supports, concrete base antivibration system , batteries ,battery chargers, conductors, with all necessary accessories and exhaust systems with insulating materials, necessary link to earth system, etc ...all as specified and to the satisfaction of the Engineers. Cummins, Volvo, Iveco or other equal and approved.</t>
  </si>
  <si>
    <t>III-A-2</t>
  </si>
  <si>
    <t>B- Zone 2 - Administration area</t>
  </si>
  <si>
    <t>Supply , install ,connect and test a diesel generator of 120 KVA to be connected to system 2 , complete with protection and control devices and panels control cables, sound proofers, silencers,mufflers, supports, concrete base antivibration system , batteries ,battery chargers, conductors, with all necessary accessories and exhaust systems with insulating materials, necessary link to earth system,etc ...all as specified and to the satisfaction of the Engineers. Cummins, Volvo, Iveco or other equal and approved.</t>
  </si>
  <si>
    <t>III-B-1</t>
  </si>
  <si>
    <t>III-B-2</t>
  </si>
  <si>
    <t>C- Zone 3 - Sea Side</t>
  </si>
  <si>
    <t>III-C-1</t>
  </si>
  <si>
    <t>III-C-2</t>
  </si>
  <si>
    <t xml:space="preserve">CIVIL WORKS FOR ALL THE PROJECT </t>
  </si>
  <si>
    <t>V-</t>
  </si>
  <si>
    <t>V-1</t>
  </si>
  <si>
    <t>V-2</t>
  </si>
  <si>
    <t>V-3</t>
  </si>
  <si>
    <t>V-4</t>
  </si>
  <si>
    <t>V-5</t>
  </si>
  <si>
    <t>V-6</t>
  </si>
  <si>
    <t>V-7</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</si>
  <si>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 for system 3</t>
  </si>
  <si>
    <t>Supply and install automatic system to clean panels on flat roof for zone 2 &amp; 3, one unit for each panel row, dry system, rails for motor guiding, 0.5 Hp, high quality: Walking with frame panel rail, running multiple times under the control of switch and remote controller, aim at fully cleaning for photovoltaic panel surface</t>
  </si>
  <si>
    <t>V-8</t>
  </si>
  <si>
    <t>Supply and install batteries (12v, 9amp) for UPS server - Brand PCE, KONIC, Sky Gate or other equal and approved.</t>
  </si>
  <si>
    <t>I-1-H</t>
  </si>
  <si>
    <t>I-1-I</t>
  </si>
  <si>
    <t>Electrical road crossing (3 PVC pipes 3") for future use.</t>
  </si>
  <si>
    <t>متر جر</t>
  </si>
  <si>
    <t>Supply and install cables, MC4 connectors , fuses, cable trays, rigid PVC conduits,  and all needed accessories as mentioned in the single line diagram and as per international standards- European Brand. Distance between solar modules and inverter room is around 70m ; Distance between inverter room and electrical room is around 15m</t>
  </si>
  <si>
    <t>Supply and installation of lightning protection system LPS to cover an area of 60m radius for system 1</t>
  </si>
  <si>
    <t>Supply and installation of lightning protection system LPS  to cover an area of 60m radius for system 2</t>
  </si>
  <si>
    <t>Supply and installation of lightning protection system LPS  to cover an area of 60m radius for system 3</t>
  </si>
  <si>
    <t>Modifications on electric power panels to link EDL, generator and solar PV system in system 1 with all accessories needed such as ATS 100A (European Brand)</t>
  </si>
  <si>
    <t>Modifications on electric power panels to link EDL, generator and solar PV system in system 2 with all accessories needed such as ATS 200A (European Brand)</t>
  </si>
  <si>
    <t xml:space="preserve">Supply , install and connect EDL network with new 100KVA generator and solar ON grid system with all accessories needed such ATS 200A European brand, torsade cable size 35mm2, distance is around 320m from electrical room to link the three buidlings: مبنى الدائرة الفنية و مبنى الزراعة و مبنى الصحة </t>
  </si>
  <si>
    <t>Construct and build a new room, with dimensions 2.5x2.2m and 2.8 m height. Room door to be with grills and a louvered window (size 0.8mx0.8m) for natural ventilation.</t>
  </si>
  <si>
    <t>Test and inspect existing three generators ( 275kva - 135kva and 100kva ), maintain these generatos to work in good conditions and high efficiency and replace damaged parts. Check fuel, air and oil filter, joints, protection and control devices,  cables, sound proofers, silencers,mufflers, supports, concrete base antivibration system , batteries ,battery chargers, conductors, with all necessary accessories, etc ...all as specified and to the satisfaction of the engineers. (Genuine parts)</t>
  </si>
  <si>
    <t>Supply and install automatic system to clean panels on pitched roof for zone 1: A waterless solar panel cleaning robot that sweeps, blows and vacuums dust and dirty</t>
  </si>
  <si>
    <t>Supply , install ,connect and test a diesel generator of 100 KVA to be connected to system 3 , complete with protection and control devices and panels control cables, sound proofers, silencers, mufflers, supports, concrete base antivibration system , batteries ,battery chargers, conductors, with all necessary accessories and exhaust systems with insulating materials, necessary link to earth system,etc ...all as specified and to the satisfaction of the Engineers . Cummins, Volvo, Iveco or other equal and approved.</t>
  </si>
  <si>
    <t>Supply, install and connect wall type split air conditioner 12000BTU with inverter for technical room (for zone 1 &amp; 3) with proper copper pipes and all needed installations. Brand: Trane, Gree, Mitsubishi or other equal and approv</t>
  </si>
  <si>
    <t>Test, inspect and repair the existing ups server (Brand Schneider - APC) to put it in good order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</si>
</sst>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00\ _€_-;\-* #,##0.00\ _€_-;_-* &quot;-&quot;??\ _€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Times New Roman"/>
      <family val="1"/>
    </font>
    <font>
      <b/>
      <u/>
      <sz val="11"/>
      <color theme="1"/>
      <name val="Calibri"/>
      <family val="2"/>
      <scheme val="minor"/>
    </font>
    <font>
      <sz val="11"/>
      <name val="Calibri"/>
      <family val="2"/>
      <scheme val="minor"/>
    </font>
    <font>
      <strike/>
      <sz val="11"/>
      <color theme="1"/>
      <name val="Calibri"/>
      <family val="2"/>
      <scheme val="minor"/>
    </font>
    <font>
      <b/>
      <sz val="16"/>
      <color theme="1"/>
      <name val="Calibri"/>
      <family val="2"/>
      <scheme val="minor"/>
    </font>
    <font>
      <sz val="12"/>
      <color theme="1"/>
      <name val="Calibri"/>
      <family val="2"/>
      <scheme val="minor"/>
    </font>
    <font>
      <strike/>
      <sz val="12"/>
      <color theme="1"/>
      <name val="Calibri"/>
      <family val="2"/>
      <scheme val="minor"/>
    </font>
  </fonts>
  <fills count="2">
    <fill>
      <patternFill patternType="none"/>
    </fill>
    <fill>
      <patternFill patternType="gray125"/>
    </fill>
  </fills>
  <borders count="1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165" fontId="3" fillId="0" borderId="0" applyFont="0" applyFill="0" applyBorder="0" applyAlignment="0" applyProtection="0"/>
    <xf numFmtId="0" fontId="4" fillId="0" borderId="0"/>
    <xf numFmtId="0" fontId="3" fillId="0" borderId="0"/>
    <xf numFmtId="0" fontId="4" fillId="0" borderId="0"/>
    <xf numFmtId="0" fontId="3" fillId="0" borderId="0"/>
  </cellStyleXfs>
  <cellXfs count="61">
    <xf numFmtId="0" fontId="0" fillId="0" borderId="0" xfId="0"/>
    <xf numFmtId="3" fontId="0" fillId="0" borderId="6" xfId="2" applyNumberFormat="1" applyFont="1" applyFill="1" applyBorder="1" applyAlignment="1" applyProtection="1">
      <alignment horizontal="center" vertical="top" wrapText="1"/>
    </xf>
    <xf numFmtId="3" fontId="6" fillId="0" borderId="6" xfId="1" applyNumberFormat="1" applyFont="1" applyFill="1" applyBorder="1" applyAlignment="1" applyProtection="1">
      <alignment horizontal="center" vertical="top"/>
    </xf>
    <xf numFmtId="0" fontId="7" fillId="0" borderId="0" xfId="0" applyFont="1" applyFill="1" applyAlignment="1">
      <alignment horizontal="right"/>
    </xf>
    <xf numFmtId="0" fontId="0" fillId="0" borderId="6" xfId="0" applyFill="1" applyBorder="1" applyAlignment="1">
      <alignment horizontal="center" vertical="top"/>
    </xf>
    <xf numFmtId="0" fontId="0" fillId="0" borderId="0" xfId="0" applyFill="1"/>
    <xf numFmtId="0" fontId="0" fillId="0" borderId="2" xfId="0" applyFill="1" applyBorder="1" applyAlignment="1">
      <alignment horizontal="center" vertical="center"/>
    </xf>
    <xf numFmtId="0" fontId="5" fillId="0" borderId="4" xfId="0" applyFont="1" applyFill="1" applyBorder="1" applyAlignment="1">
      <alignment vertical="center"/>
    </xf>
    <xf numFmtId="0" fontId="0" fillId="0" borderId="4" xfId="0" applyFill="1" applyBorder="1" applyAlignment="1">
      <alignment vertical="top" wrapText="1"/>
    </xf>
    <xf numFmtId="0" fontId="6" fillId="0" borderId="4" xfId="0" applyFont="1" applyFill="1" applyBorder="1" applyAlignment="1">
      <alignment vertical="top" wrapText="1"/>
    </xf>
    <xf numFmtId="0" fontId="5" fillId="0" borderId="4" xfId="0" applyFont="1" applyFill="1" applyBorder="1" applyAlignment="1">
      <alignment vertical="top" wrapText="1"/>
    </xf>
    <xf numFmtId="0" fontId="0" fillId="0" borderId="10" xfId="0" applyFill="1" applyBorder="1" applyAlignment="1">
      <alignment horizontal="center" vertical="top"/>
    </xf>
    <xf numFmtId="0" fontId="0" fillId="0" borderId="1" xfId="0" applyFill="1" applyBorder="1" applyAlignment="1">
      <alignment horizontal="center" vertic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6" fillId="0" borderId="6" xfId="0" applyFont="1" applyFill="1" applyBorder="1" applyAlignment="1">
      <alignment horizontal="center" vertical="top"/>
    </xf>
    <xf numFmtId="0" fontId="0" fillId="0" borderId="6" xfId="0" applyFill="1" applyBorder="1" applyAlignment="1">
      <alignment vertical="top" wrapText="1"/>
    </xf>
    <xf numFmtId="0" fontId="6" fillId="0" borderId="6" xfId="0" applyFont="1" applyFill="1" applyBorder="1" applyAlignment="1">
      <alignment vertical="top" wrapText="1"/>
    </xf>
    <xf numFmtId="0" fontId="2" fillId="0" borderId="10" xfId="0" applyFont="1" applyFill="1" applyBorder="1" applyAlignment="1">
      <alignment horizontal="center" vertical="top"/>
    </xf>
    <xf numFmtId="0" fontId="5" fillId="0" borderId="6" xfId="0" applyFont="1" applyFill="1" applyBorder="1" applyAlignment="1">
      <alignment vertical="top" wrapText="1"/>
    </xf>
    <xf numFmtId="0" fontId="0" fillId="0" borderId="6" xfId="0"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horizontal="right"/>
    </xf>
    <xf numFmtId="0" fontId="0" fillId="0" borderId="0" xfId="0" applyFill="1" applyAlignment="1">
      <alignment vertical="center"/>
    </xf>
    <xf numFmtId="0" fontId="2" fillId="0" borderId="5" xfId="0" applyFont="1" applyFill="1" applyBorder="1" applyAlignment="1">
      <alignment horizontal="center" vertical="center"/>
    </xf>
    <xf numFmtId="0" fontId="0" fillId="0" borderId="4" xfId="0" applyFill="1" applyBorder="1" applyAlignment="1">
      <alignment horizontal="center" vertical="center"/>
    </xf>
    <xf numFmtId="0" fontId="0" fillId="0" borderId="4" xfId="0" applyFill="1" applyBorder="1"/>
    <xf numFmtId="0" fontId="0" fillId="0" borderId="8" xfId="0" applyFill="1" applyBorder="1"/>
    <xf numFmtId="0" fontId="0" fillId="0" borderId="5" xfId="0" applyFill="1" applyBorder="1" applyAlignment="1">
      <alignment horizontal="center" vertical="center"/>
    </xf>
    <xf numFmtId="0" fontId="2" fillId="0" borderId="5" xfId="0" applyFont="1" applyFill="1" applyBorder="1" applyAlignment="1">
      <alignment horizontal="center" vertical="top"/>
    </xf>
    <xf numFmtId="0" fontId="0" fillId="0" borderId="7" xfId="0" applyFill="1" applyBorder="1" applyAlignment="1">
      <alignment horizontal="center" vertical="top"/>
    </xf>
    <xf numFmtId="0" fontId="0" fillId="0" borderId="6" xfId="0" applyFill="1" applyBorder="1" applyAlignment="1">
      <alignment horizontal="center"/>
    </xf>
    <xf numFmtId="0" fontId="0" fillId="0" borderId="7" xfId="0" applyFill="1" applyBorder="1" applyAlignment="1">
      <alignment horizontal="center" vertical="center"/>
    </xf>
    <xf numFmtId="0" fontId="6" fillId="0" borderId="6" xfId="0" applyFont="1" applyFill="1" applyBorder="1" applyAlignment="1">
      <alignment vertical="center" wrapText="1"/>
    </xf>
    <xf numFmtId="0" fontId="0" fillId="0" borderId="6" xfId="0" applyFill="1" applyBorder="1" applyAlignment="1">
      <alignment vertical="top"/>
    </xf>
    <xf numFmtId="0" fontId="0" fillId="0" borderId="0" xfId="0" applyFill="1" applyAlignment="1">
      <alignment wrapText="1"/>
    </xf>
    <xf numFmtId="0" fontId="0" fillId="0" borderId="0" xfId="0" applyFill="1" applyBorder="1"/>
    <xf numFmtId="3" fontId="6" fillId="0" borderId="6" xfId="0" applyNumberFormat="1" applyFont="1" applyFill="1" applyBorder="1" applyAlignment="1">
      <alignment horizontal="center" vertical="top" wrapText="1"/>
    </xf>
    <xf numFmtId="0" fontId="0" fillId="0" borderId="7" xfId="0" applyFill="1" applyBorder="1"/>
    <xf numFmtId="0" fontId="0" fillId="0" borderId="11" xfId="0" applyFill="1" applyBorder="1" applyAlignment="1">
      <alignment horizontal="center" vertical="top"/>
    </xf>
    <xf numFmtId="0" fontId="6" fillId="0" borderId="12" xfId="0" applyFont="1" applyFill="1" applyBorder="1" applyAlignment="1">
      <alignment horizontal="center" vertical="top"/>
    </xf>
    <xf numFmtId="3" fontId="6" fillId="0" borderId="12" xfId="0" applyNumberFormat="1" applyFont="1" applyFill="1" applyBorder="1" applyAlignment="1">
      <alignment horizontal="center" vertical="top" wrapText="1"/>
    </xf>
    <xf numFmtId="0" fontId="0" fillId="0" borderId="12" xfId="0" applyFill="1" applyBorder="1" applyAlignment="1">
      <alignment vertical="top"/>
    </xf>
    <xf numFmtId="0" fontId="0" fillId="0" borderId="9" xfId="0" applyFill="1" applyBorder="1" applyAlignment="1">
      <alignment horizontal="center" vertical="top"/>
    </xf>
    <xf numFmtId="0" fontId="6" fillId="0" borderId="6" xfId="0" applyFont="1" applyBorder="1" applyAlignment="1">
      <alignment vertical="top" wrapText="1"/>
    </xf>
    <xf numFmtId="0" fontId="6" fillId="0" borderId="6" xfId="0" applyFont="1" applyBorder="1" applyAlignment="1">
      <alignment vertical="center" wrapText="1"/>
    </xf>
    <xf numFmtId="0" fontId="0" fillId="0" borderId="6" xfId="0" applyBorder="1" applyAlignment="1">
      <alignment vertical="top" wrapText="1"/>
    </xf>
    <xf numFmtId="0" fontId="6" fillId="0" borderId="0" xfId="0" applyFont="1" applyAlignment="1">
      <alignment horizontal="left" vertical="top" wrapText="1"/>
    </xf>
    <xf numFmtId="0" fontId="6" fillId="0" borderId="6" xfId="0" applyFont="1" applyBorder="1" applyAlignment="1">
      <alignment horizontal="left" vertical="top" wrapText="1"/>
    </xf>
    <xf numFmtId="0" fontId="6" fillId="0" borderId="6" xfId="3" applyFont="1" applyBorder="1" applyAlignment="1" applyProtection="1">
      <alignment horizontal="left" vertical="center" wrapText="1"/>
      <protection locked="0"/>
    </xf>
    <xf numFmtId="0" fontId="6" fillId="0" borderId="6" xfId="3" applyFont="1" applyBorder="1" applyAlignment="1" applyProtection="1">
      <alignment horizontal="left" vertical="top" wrapText="1"/>
      <protection locked="0"/>
    </xf>
    <xf numFmtId="0" fontId="6" fillId="0" borderId="6" xfId="0" applyFont="1" applyBorder="1" applyAlignment="1">
      <alignment horizontal="center" vertical="top"/>
    </xf>
    <xf numFmtId="0" fontId="0" fillId="0" borderId="6" xfId="0" applyBorder="1" applyAlignment="1">
      <alignment horizontal="center" vertical="top"/>
    </xf>
    <xf numFmtId="0" fontId="2" fillId="0" borderId="10" xfId="0" applyFont="1" applyFill="1" applyBorder="1" applyAlignment="1">
      <alignment horizontal="center" vertical="center"/>
    </xf>
    <xf numFmtId="0" fontId="5" fillId="0" borderId="6" xfId="0" applyFont="1" applyFill="1" applyBorder="1" applyAlignment="1">
      <alignment vertical="center" wrapText="1"/>
    </xf>
    <xf numFmtId="0" fontId="6" fillId="0" borderId="6" xfId="3" applyFont="1" applyFill="1" applyBorder="1" applyAlignment="1" applyProtection="1">
      <alignment horizontal="left" vertical="top" wrapText="1"/>
      <protection locked="0"/>
    </xf>
    <xf numFmtId="0" fontId="9" fillId="0" borderId="0" xfId="0" applyFont="1" applyFill="1"/>
    <xf numFmtId="0" fontId="10" fillId="0" borderId="0" xfId="0" applyFont="1" applyFill="1"/>
    <xf numFmtId="0" fontId="8" fillId="0" borderId="0" xfId="0" applyFont="1" applyFill="1" applyAlignment="1">
      <alignment horizontal="center" vertical="center"/>
    </xf>
    <xf numFmtId="0" fontId="9" fillId="0" borderId="0" xfId="0" applyFont="1" applyFill="1" applyAlignment="1">
      <alignment horizontal="left"/>
    </xf>
    <xf numFmtId="0" fontId="0" fillId="0" borderId="0" xfId="0" applyFill="1" applyAlignment="1">
      <alignment horizontal="left" vertical="center"/>
    </xf>
  </cellXfs>
  <cellStyles count="7">
    <cellStyle name="Comma" xfId="1" builtinId="3"/>
    <cellStyle name="Comma 2" xfId="2"/>
    <cellStyle name="Normal" xfId="0" builtinId="0"/>
    <cellStyle name="Normal 10" xfId="6"/>
    <cellStyle name="Normal 2" xfId="3"/>
    <cellStyle name="Normal 2 2" xfId="4"/>
    <cellStyle name="Normal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tabSelected="1" view="pageBreakPreview" topLeftCell="A66" zoomScaleNormal="100" zoomScaleSheetLayoutView="100" workbookViewId="0">
      <selection activeCell="B81" sqref="B81"/>
    </sheetView>
  </sheetViews>
  <sheetFormatPr defaultColWidth="9" defaultRowHeight="15" x14ac:dyDescent="0.25"/>
  <cols>
    <col min="1" max="1" width="7.7109375" style="21" customWidth="1"/>
    <col min="2" max="2" width="47" style="5" customWidth="1"/>
    <col min="3" max="3" width="6.7109375" style="21" customWidth="1"/>
    <col min="4" max="4" width="10.7109375" style="21" customWidth="1"/>
    <col min="5" max="5" width="8.85546875" style="21" customWidth="1"/>
    <col min="6" max="7" width="10.140625" style="5" customWidth="1"/>
    <col min="8" max="9" width="9" style="5"/>
    <col min="10" max="10" width="91.140625" style="5" customWidth="1"/>
    <col min="11" max="16384" width="9" style="5"/>
  </cols>
  <sheetData>
    <row r="1" spans="1:7" ht="18" customHeight="1" x14ac:dyDescent="0.25">
      <c r="E1" s="5"/>
      <c r="G1" s="3"/>
    </row>
    <row r="2" spans="1:7" ht="15.75" x14ac:dyDescent="0.25">
      <c r="A2" s="56" t="s">
        <v>40</v>
      </c>
      <c r="B2" s="56"/>
      <c r="C2" s="56"/>
      <c r="D2" s="56"/>
      <c r="E2" s="57"/>
      <c r="F2" s="3"/>
      <c r="G2" s="3"/>
    </row>
    <row r="3" spans="1:7" ht="15.75" x14ac:dyDescent="0.25">
      <c r="A3" s="59" t="s">
        <v>53</v>
      </c>
      <c r="B3" s="59"/>
      <c r="C3" s="59"/>
      <c r="D3" s="59"/>
      <c r="E3" s="57"/>
      <c r="F3" s="3"/>
      <c r="G3" s="22"/>
    </row>
    <row r="4" spans="1:7" ht="22.15" customHeight="1" x14ac:dyDescent="0.25">
      <c r="A4" s="60"/>
      <c r="B4" s="60"/>
      <c r="E4" s="5"/>
      <c r="F4" s="22"/>
    </row>
    <row r="5" spans="1:7" s="23" customFormat="1" ht="19.149999999999999" customHeight="1" x14ac:dyDescent="0.25">
      <c r="A5" s="58" t="s">
        <v>31</v>
      </c>
      <c r="B5" s="58"/>
      <c r="C5" s="58"/>
      <c r="D5" s="58"/>
      <c r="E5" s="58"/>
      <c r="F5" s="58"/>
      <c r="G5" s="58"/>
    </row>
    <row r="6" spans="1:7" ht="18.600000000000001" customHeight="1" thickBot="1" x14ac:dyDescent="0.3"/>
    <row r="7" spans="1:7" ht="30.6" customHeight="1" thickBot="1" x14ac:dyDescent="0.3">
      <c r="A7" s="12" t="s">
        <v>6</v>
      </c>
      <c r="B7" s="6" t="s">
        <v>0</v>
      </c>
      <c r="C7" s="6" t="s">
        <v>1</v>
      </c>
      <c r="D7" s="13" t="s">
        <v>38</v>
      </c>
      <c r="E7" s="13" t="s">
        <v>37</v>
      </c>
      <c r="F7" s="13" t="s">
        <v>39</v>
      </c>
      <c r="G7" s="14" t="s">
        <v>2</v>
      </c>
    </row>
    <row r="8" spans="1:7" ht="24" customHeight="1" x14ac:dyDescent="0.25">
      <c r="A8" s="24" t="s">
        <v>8</v>
      </c>
      <c r="B8" s="7" t="s">
        <v>3</v>
      </c>
      <c r="C8" s="25"/>
      <c r="D8" s="25"/>
      <c r="E8" s="25"/>
      <c r="F8" s="26"/>
      <c r="G8" s="27"/>
    </row>
    <row r="9" spans="1:7" ht="60" customHeight="1" x14ac:dyDescent="0.25">
      <c r="A9" s="28"/>
      <c r="B9" s="8" t="s">
        <v>7</v>
      </c>
      <c r="C9" s="25"/>
      <c r="D9" s="25"/>
      <c r="E9" s="25"/>
      <c r="F9" s="26"/>
      <c r="G9" s="27"/>
    </row>
    <row r="10" spans="1:7" ht="46.9" customHeight="1" x14ac:dyDescent="0.25">
      <c r="A10" s="28"/>
      <c r="B10" s="9" t="s">
        <v>4</v>
      </c>
      <c r="C10" s="25"/>
      <c r="D10" s="25"/>
      <c r="E10" s="25"/>
      <c r="F10" s="26"/>
      <c r="G10" s="27"/>
    </row>
    <row r="11" spans="1:7" ht="45.6" customHeight="1" x14ac:dyDescent="0.25">
      <c r="A11" s="28"/>
      <c r="B11" s="9" t="s">
        <v>5</v>
      </c>
      <c r="C11" s="25"/>
      <c r="D11" s="25"/>
      <c r="E11" s="25"/>
      <c r="F11" s="26"/>
      <c r="G11" s="27"/>
    </row>
    <row r="12" spans="1:7" ht="30" customHeight="1" x14ac:dyDescent="0.25">
      <c r="A12" s="29" t="s">
        <v>9</v>
      </c>
      <c r="B12" s="10" t="s">
        <v>54</v>
      </c>
      <c r="C12" s="25"/>
      <c r="D12" s="25"/>
      <c r="E12" s="25"/>
      <c r="F12" s="26"/>
      <c r="G12" s="27"/>
    </row>
    <row r="13" spans="1:7" ht="47.45" customHeight="1" x14ac:dyDescent="0.25">
      <c r="A13" s="11" t="s">
        <v>10</v>
      </c>
      <c r="B13" s="17" t="s">
        <v>41</v>
      </c>
      <c r="C13" s="4" t="s">
        <v>29</v>
      </c>
      <c r="D13" s="4"/>
      <c r="E13" s="4"/>
      <c r="F13" s="4"/>
      <c r="G13" s="30"/>
    </row>
    <row r="14" spans="1:7" ht="34.9" customHeight="1" x14ac:dyDescent="0.25">
      <c r="A14" s="11" t="s">
        <v>11</v>
      </c>
      <c r="B14" s="17" t="s">
        <v>32</v>
      </c>
      <c r="C14" s="4" t="s">
        <v>29</v>
      </c>
      <c r="D14" s="4"/>
      <c r="E14" s="4"/>
      <c r="F14" s="4"/>
      <c r="G14" s="30"/>
    </row>
    <row r="15" spans="1:7" ht="46.9" customHeight="1" x14ac:dyDescent="0.25">
      <c r="A15" s="11" t="s">
        <v>12</v>
      </c>
      <c r="B15" s="17" t="s">
        <v>55</v>
      </c>
      <c r="C15" s="4" t="s">
        <v>30</v>
      </c>
      <c r="D15" s="4"/>
      <c r="E15" s="4"/>
      <c r="F15" s="4"/>
      <c r="G15" s="30"/>
    </row>
    <row r="16" spans="1:7" ht="32.450000000000003" customHeight="1" x14ac:dyDescent="0.25">
      <c r="A16" s="11" t="s">
        <v>13</v>
      </c>
      <c r="B16" s="17" t="s">
        <v>56</v>
      </c>
      <c r="C16" s="4" t="s">
        <v>29</v>
      </c>
      <c r="D16" s="4"/>
      <c r="E16" s="4"/>
      <c r="F16" s="4"/>
      <c r="G16" s="30"/>
    </row>
    <row r="17" spans="1:7" ht="34.9" customHeight="1" x14ac:dyDescent="0.25">
      <c r="A17" s="11" t="s">
        <v>14</v>
      </c>
      <c r="B17" s="17" t="s">
        <v>57</v>
      </c>
      <c r="C17" s="4" t="s">
        <v>29</v>
      </c>
      <c r="D17" s="4"/>
      <c r="E17" s="4"/>
      <c r="F17" s="4"/>
      <c r="G17" s="30"/>
    </row>
    <row r="18" spans="1:7" ht="102.6" customHeight="1" x14ac:dyDescent="0.25">
      <c r="A18" s="11" t="s">
        <v>15</v>
      </c>
      <c r="B18" s="16" t="s">
        <v>58</v>
      </c>
      <c r="C18" s="4" t="s">
        <v>30</v>
      </c>
      <c r="D18" s="1"/>
      <c r="E18" s="1"/>
      <c r="F18" s="4"/>
      <c r="G18" s="30"/>
    </row>
    <row r="19" spans="1:7" ht="77.45" customHeight="1" x14ac:dyDescent="0.25">
      <c r="A19" s="11" t="s">
        <v>16</v>
      </c>
      <c r="B19" s="16" t="s">
        <v>34</v>
      </c>
      <c r="C19" s="4" t="s">
        <v>30</v>
      </c>
      <c r="D19" s="1"/>
      <c r="E19" s="1"/>
      <c r="F19" s="4"/>
      <c r="G19" s="30"/>
    </row>
    <row r="20" spans="1:7" ht="21" customHeight="1" x14ac:dyDescent="0.25">
      <c r="A20" s="18" t="s">
        <v>17</v>
      </c>
      <c r="B20" s="19" t="s">
        <v>59</v>
      </c>
      <c r="C20" s="20"/>
      <c r="D20" s="20"/>
      <c r="E20" s="20"/>
      <c r="F20" s="31"/>
      <c r="G20" s="32"/>
    </row>
    <row r="21" spans="1:7" ht="43.9" customHeight="1" x14ac:dyDescent="0.25">
      <c r="A21" s="11" t="s">
        <v>18</v>
      </c>
      <c r="B21" s="17" t="s">
        <v>41</v>
      </c>
      <c r="C21" s="4" t="s">
        <v>29</v>
      </c>
      <c r="D21" s="4"/>
      <c r="E21" s="4"/>
      <c r="F21" s="4"/>
      <c r="G21" s="30"/>
    </row>
    <row r="22" spans="1:7" ht="29.45" customHeight="1" x14ac:dyDescent="0.25">
      <c r="A22" s="11" t="s">
        <v>19</v>
      </c>
      <c r="B22" s="17" t="s">
        <v>32</v>
      </c>
      <c r="C22" s="4" t="s">
        <v>29</v>
      </c>
      <c r="D22" s="4"/>
      <c r="E22" s="4"/>
      <c r="F22" s="4"/>
      <c r="G22" s="30"/>
    </row>
    <row r="23" spans="1:7" ht="57.6" customHeight="1" x14ac:dyDescent="0.25">
      <c r="A23" s="11" t="s">
        <v>20</v>
      </c>
      <c r="B23" s="33" t="s">
        <v>60</v>
      </c>
      <c r="C23" s="4" t="s">
        <v>30</v>
      </c>
      <c r="D23" s="4"/>
      <c r="E23" s="4"/>
      <c r="F23" s="4"/>
      <c r="G23" s="30"/>
    </row>
    <row r="24" spans="1:7" ht="30" customHeight="1" x14ac:dyDescent="0.25">
      <c r="A24" s="11" t="s">
        <v>21</v>
      </c>
      <c r="B24" s="17" t="s">
        <v>43</v>
      </c>
      <c r="C24" s="4" t="s">
        <v>29</v>
      </c>
      <c r="D24" s="4"/>
      <c r="E24" s="4"/>
      <c r="F24" s="4"/>
      <c r="G24" s="30"/>
    </row>
    <row r="25" spans="1:7" ht="30.6" customHeight="1" x14ac:dyDescent="0.25">
      <c r="A25" s="11" t="s">
        <v>44</v>
      </c>
      <c r="B25" s="17" t="s">
        <v>42</v>
      </c>
      <c r="C25" s="4" t="s">
        <v>29</v>
      </c>
      <c r="D25" s="4"/>
      <c r="E25" s="4"/>
      <c r="F25" s="4"/>
      <c r="G25" s="30"/>
    </row>
    <row r="26" spans="1:7" ht="102.6" customHeight="1" x14ac:dyDescent="0.25">
      <c r="A26" s="11" t="s">
        <v>74</v>
      </c>
      <c r="B26" s="17" t="s">
        <v>61</v>
      </c>
      <c r="C26" s="4" t="s">
        <v>30</v>
      </c>
      <c r="D26" s="1"/>
      <c r="E26" s="1"/>
      <c r="F26" s="4"/>
      <c r="G26" s="30"/>
    </row>
    <row r="27" spans="1:7" ht="72.599999999999994" customHeight="1" x14ac:dyDescent="0.25">
      <c r="A27" s="11" t="s">
        <v>75</v>
      </c>
      <c r="B27" s="16" t="s">
        <v>34</v>
      </c>
      <c r="C27" s="4" t="s">
        <v>30</v>
      </c>
      <c r="D27" s="1"/>
      <c r="E27" s="1"/>
      <c r="F27" s="4"/>
      <c r="G27" s="30"/>
    </row>
    <row r="28" spans="1:7" ht="44.45" customHeight="1" x14ac:dyDescent="0.25">
      <c r="A28" s="11" t="s">
        <v>104</v>
      </c>
      <c r="B28" s="16" t="s">
        <v>103</v>
      </c>
      <c r="C28" s="4" t="s">
        <v>29</v>
      </c>
      <c r="D28" s="1"/>
      <c r="E28" s="1"/>
      <c r="F28" s="4"/>
      <c r="G28" s="30"/>
    </row>
    <row r="29" spans="1:7" ht="30" customHeight="1" x14ac:dyDescent="0.25">
      <c r="A29" s="11" t="s">
        <v>105</v>
      </c>
      <c r="B29" s="16" t="s">
        <v>120</v>
      </c>
      <c r="C29" s="4" t="s">
        <v>30</v>
      </c>
      <c r="D29" s="1"/>
      <c r="E29" s="1"/>
      <c r="F29" s="4"/>
      <c r="G29" s="30"/>
    </row>
    <row r="30" spans="1:7" s="23" customFormat="1" ht="21" customHeight="1" x14ac:dyDescent="0.25">
      <c r="A30" s="53" t="s">
        <v>63</v>
      </c>
      <c r="B30" s="54" t="s">
        <v>62</v>
      </c>
      <c r="C30" s="20"/>
      <c r="D30" s="20"/>
      <c r="E30" s="20"/>
      <c r="F30" s="20"/>
      <c r="G30" s="32"/>
    </row>
    <row r="31" spans="1:7" ht="43.9" customHeight="1" x14ac:dyDescent="0.25">
      <c r="A31" s="11" t="s">
        <v>64</v>
      </c>
      <c r="B31" s="44" t="s">
        <v>41</v>
      </c>
      <c r="C31" s="4" t="s">
        <v>29</v>
      </c>
      <c r="D31" s="4"/>
      <c r="E31" s="4"/>
      <c r="F31" s="4"/>
      <c r="G31" s="30"/>
    </row>
    <row r="32" spans="1:7" ht="29.45" customHeight="1" x14ac:dyDescent="0.25">
      <c r="A32" s="11" t="s">
        <v>65</v>
      </c>
      <c r="B32" s="44" t="s">
        <v>32</v>
      </c>
      <c r="C32" s="4" t="s">
        <v>29</v>
      </c>
      <c r="D32" s="4"/>
      <c r="E32" s="4"/>
      <c r="F32" s="4"/>
      <c r="G32" s="30"/>
    </row>
    <row r="33" spans="1:7" ht="58.9" customHeight="1" x14ac:dyDescent="0.25">
      <c r="A33" s="11" t="s">
        <v>66</v>
      </c>
      <c r="B33" s="45" t="s">
        <v>60</v>
      </c>
      <c r="C33" s="4" t="s">
        <v>30</v>
      </c>
      <c r="D33" s="4"/>
      <c r="E33" s="4"/>
      <c r="F33" s="4"/>
      <c r="G33" s="30"/>
    </row>
    <row r="34" spans="1:7" ht="31.15" customHeight="1" x14ac:dyDescent="0.25">
      <c r="A34" s="11" t="s">
        <v>67</v>
      </c>
      <c r="B34" s="44" t="s">
        <v>43</v>
      </c>
      <c r="C34" s="4" t="s">
        <v>29</v>
      </c>
      <c r="D34" s="4"/>
      <c r="E34" s="4"/>
      <c r="F34" s="4"/>
      <c r="G34" s="30"/>
    </row>
    <row r="35" spans="1:7" ht="30.6" customHeight="1" x14ac:dyDescent="0.25">
      <c r="A35" s="11" t="s">
        <v>68</v>
      </c>
      <c r="B35" s="44" t="s">
        <v>42</v>
      </c>
      <c r="C35" s="4" t="s">
        <v>29</v>
      </c>
      <c r="D35" s="4"/>
      <c r="E35" s="4"/>
      <c r="F35" s="4"/>
      <c r="G35" s="30"/>
    </row>
    <row r="36" spans="1:7" ht="31.15" customHeight="1" x14ac:dyDescent="0.25">
      <c r="A36" s="11" t="s">
        <v>69</v>
      </c>
      <c r="B36" s="44" t="s">
        <v>45</v>
      </c>
      <c r="C36" s="4" t="s">
        <v>30</v>
      </c>
      <c r="D36" s="1"/>
      <c r="E36" s="1"/>
      <c r="F36" s="4"/>
      <c r="G36" s="30"/>
    </row>
    <row r="37" spans="1:7" ht="45.6" customHeight="1" x14ac:dyDescent="0.25">
      <c r="A37" s="11" t="s">
        <v>70</v>
      </c>
      <c r="B37" s="44" t="s">
        <v>46</v>
      </c>
      <c r="C37" s="4" t="s">
        <v>29</v>
      </c>
      <c r="D37" s="4"/>
      <c r="E37" s="4"/>
      <c r="F37" s="4"/>
      <c r="G37" s="30"/>
    </row>
    <row r="38" spans="1:7" ht="103.9" customHeight="1" x14ac:dyDescent="0.25">
      <c r="A38" s="11" t="s">
        <v>71</v>
      </c>
      <c r="B38" s="44" t="s">
        <v>108</v>
      </c>
      <c r="C38" s="4" t="s">
        <v>30</v>
      </c>
      <c r="D38" s="1"/>
      <c r="E38" s="1"/>
      <c r="F38" s="4"/>
      <c r="G38" s="30"/>
    </row>
    <row r="39" spans="1:7" ht="76.900000000000006" customHeight="1" x14ac:dyDescent="0.25">
      <c r="A39" s="11" t="s">
        <v>72</v>
      </c>
      <c r="B39" s="46" t="s">
        <v>34</v>
      </c>
      <c r="C39" s="4" t="s">
        <v>30</v>
      </c>
      <c r="D39" s="1"/>
      <c r="E39" s="1"/>
      <c r="F39" s="4"/>
      <c r="G39" s="30"/>
    </row>
    <row r="40" spans="1:7" ht="39" customHeight="1" x14ac:dyDescent="0.25">
      <c r="A40" s="18" t="s">
        <v>22</v>
      </c>
      <c r="B40" s="19" t="s">
        <v>36</v>
      </c>
      <c r="C40" s="20"/>
      <c r="D40" s="20"/>
      <c r="E40" s="20"/>
      <c r="F40" s="31"/>
      <c r="G40" s="32"/>
    </row>
    <row r="41" spans="1:7" ht="145.9" customHeight="1" x14ac:dyDescent="0.25">
      <c r="A41" s="11"/>
      <c r="B41" s="47" t="s">
        <v>73</v>
      </c>
      <c r="C41" s="15"/>
      <c r="D41" s="2"/>
      <c r="E41" s="2"/>
      <c r="F41" s="34"/>
      <c r="G41" s="30"/>
    </row>
    <row r="42" spans="1:7" ht="40.15" customHeight="1" x14ac:dyDescent="0.25">
      <c r="A42" s="11" t="s">
        <v>23</v>
      </c>
      <c r="B42" s="48" t="s">
        <v>47</v>
      </c>
      <c r="C42" s="15" t="s">
        <v>30</v>
      </c>
      <c r="D42" s="2"/>
      <c r="E42" s="2"/>
      <c r="F42" s="34"/>
      <c r="G42" s="30"/>
    </row>
    <row r="43" spans="1:7" ht="40.15" customHeight="1" x14ac:dyDescent="0.25">
      <c r="A43" s="11" t="s">
        <v>24</v>
      </c>
      <c r="B43" s="48" t="s">
        <v>109</v>
      </c>
      <c r="C43" s="15" t="s">
        <v>30</v>
      </c>
      <c r="D43" s="2"/>
      <c r="E43" s="2"/>
      <c r="F43" s="34"/>
      <c r="G43" s="30"/>
    </row>
    <row r="44" spans="1:7" ht="40.15" customHeight="1" x14ac:dyDescent="0.25">
      <c r="A44" s="11" t="s">
        <v>48</v>
      </c>
      <c r="B44" s="48" t="s">
        <v>49</v>
      </c>
      <c r="C44" s="15" t="s">
        <v>30</v>
      </c>
      <c r="D44" s="2"/>
      <c r="E44" s="2"/>
      <c r="F44" s="34"/>
      <c r="G44" s="30"/>
    </row>
    <row r="45" spans="1:7" ht="40.15" customHeight="1" x14ac:dyDescent="0.25">
      <c r="A45" s="11" t="s">
        <v>50</v>
      </c>
      <c r="B45" s="48" t="s">
        <v>110</v>
      </c>
      <c r="C45" s="15" t="s">
        <v>30</v>
      </c>
      <c r="D45" s="2"/>
      <c r="E45" s="2"/>
      <c r="F45" s="34"/>
      <c r="G45" s="30"/>
    </row>
    <row r="46" spans="1:7" ht="40.15" customHeight="1" x14ac:dyDescent="0.25">
      <c r="A46" s="11" t="s">
        <v>79</v>
      </c>
      <c r="B46" s="48" t="s">
        <v>76</v>
      </c>
      <c r="C46" s="15" t="s">
        <v>30</v>
      </c>
      <c r="D46" s="2"/>
      <c r="E46" s="2"/>
      <c r="F46" s="34"/>
      <c r="G46" s="30"/>
    </row>
    <row r="47" spans="1:7" ht="40.15" customHeight="1" x14ac:dyDescent="0.25">
      <c r="A47" s="11" t="s">
        <v>80</v>
      </c>
      <c r="B47" s="48" t="s">
        <v>111</v>
      </c>
      <c r="C47" s="15" t="s">
        <v>30</v>
      </c>
      <c r="D47" s="2"/>
      <c r="E47" s="2"/>
      <c r="F47" s="34"/>
      <c r="G47" s="30"/>
    </row>
    <row r="48" spans="1:7" ht="33.6" customHeight="1" x14ac:dyDescent="0.25">
      <c r="A48" s="18" t="s">
        <v>25</v>
      </c>
      <c r="B48" s="19" t="s">
        <v>77</v>
      </c>
      <c r="C48" s="20"/>
      <c r="D48" s="20"/>
      <c r="E48" s="20"/>
      <c r="F48" s="31"/>
      <c r="G48" s="32"/>
    </row>
    <row r="49" spans="1:10" ht="19.899999999999999" customHeight="1" x14ac:dyDescent="0.25">
      <c r="A49" s="11"/>
      <c r="B49" s="19" t="s">
        <v>78</v>
      </c>
      <c r="C49" s="15"/>
      <c r="D49" s="2"/>
      <c r="E49" s="2"/>
      <c r="F49" s="34"/>
      <c r="G49" s="30"/>
    </row>
    <row r="50" spans="1:10" ht="147.6" customHeight="1" x14ac:dyDescent="0.25">
      <c r="A50" s="11" t="s">
        <v>81</v>
      </c>
      <c r="B50" s="48" t="s">
        <v>82</v>
      </c>
      <c r="C50" s="15" t="s">
        <v>30</v>
      </c>
      <c r="D50" s="2"/>
      <c r="E50" s="2"/>
      <c r="F50" s="34"/>
      <c r="G50" s="30"/>
      <c r="J50" s="35"/>
    </row>
    <row r="51" spans="1:10" ht="46.15" customHeight="1" x14ac:dyDescent="0.25">
      <c r="A51" s="11" t="s">
        <v>83</v>
      </c>
      <c r="B51" s="49" t="s">
        <v>112</v>
      </c>
      <c r="C51" s="15" t="s">
        <v>30</v>
      </c>
      <c r="D51" s="2"/>
      <c r="E51" s="2"/>
      <c r="F51" s="34"/>
      <c r="G51" s="30"/>
      <c r="H51" s="36"/>
    </row>
    <row r="52" spans="1:10" ht="19.899999999999999" customHeight="1" x14ac:dyDescent="0.25">
      <c r="A52" s="11"/>
      <c r="B52" s="19" t="s">
        <v>84</v>
      </c>
      <c r="C52" s="15"/>
      <c r="D52" s="2"/>
      <c r="E52" s="2"/>
      <c r="F52" s="34"/>
      <c r="G52" s="30"/>
    </row>
    <row r="53" spans="1:10" ht="151.15" customHeight="1" x14ac:dyDescent="0.25">
      <c r="A53" s="11" t="s">
        <v>86</v>
      </c>
      <c r="B53" s="48" t="s">
        <v>85</v>
      </c>
      <c r="C53" s="15" t="s">
        <v>30</v>
      </c>
      <c r="D53" s="2"/>
      <c r="E53" s="2"/>
      <c r="F53" s="34"/>
      <c r="G53" s="30"/>
      <c r="J53" s="35"/>
    </row>
    <row r="54" spans="1:10" ht="44.45" customHeight="1" x14ac:dyDescent="0.25">
      <c r="A54" s="11" t="s">
        <v>87</v>
      </c>
      <c r="B54" s="49" t="s">
        <v>113</v>
      </c>
      <c r="C54" s="15" t="s">
        <v>30</v>
      </c>
      <c r="D54" s="2"/>
      <c r="E54" s="2"/>
      <c r="F54" s="34"/>
      <c r="G54" s="30"/>
      <c r="H54" s="36"/>
    </row>
    <row r="55" spans="1:10" ht="19.899999999999999" customHeight="1" x14ac:dyDescent="0.25">
      <c r="A55" s="11"/>
      <c r="B55" s="19" t="s">
        <v>88</v>
      </c>
      <c r="C55" s="15"/>
      <c r="D55" s="2"/>
      <c r="E55" s="2"/>
      <c r="F55" s="34"/>
      <c r="G55" s="30"/>
    </row>
    <row r="56" spans="1:10" ht="148.9" customHeight="1" x14ac:dyDescent="0.25">
      <c r="A56" s="11" t="s">
        <v>89</v>
      </c>
      <c r="B56" s="48" t="s">
        <v>118</v>
      </c>
      <c r="C56" s="15" t="s">
        <v>30</v>
      </c>
      <c r="D56" s="2"/>
      <c r="E56" s="2"/>
      <c r="F56" s="34"/>
      <c r="G56" s="30"/>
      <c r="J56" s="35"/>
    </row>
    <row r="57" spans="1:10" ht="91.15" customHeight="1" x14ac:dyDescent="0.25">
      <c r="A57" s="11" t="s">
        <v>90</v>
      </c>
      <c r="B57" s="50" t="s">
        <v>114</v>
      </c>
      <c r="C57" s="15" t="s">
        <v>30</v>
      </c>
      <c r="D57" s="2"/>
      <c r="E57" s="2"/>
      <c r="F57" s="34"/>
      <c r="G57" s="30"/>
      <c r="H57" s="36"/>
    </row>
    <row r="58" spans="1:10" ht="16.899999999999999" customHeight="1" x14ac:dyDescent="0.25">
      <c r="A58" s="18" t="s">
        <v>26</v>
      </c>
      <c r="B58" s="19" t="s">
        <v>91</v>
      </c>
      <c r="C58" s="20"/>
      <c r="D58" s="20"/>
      <c r="E58" s="20"/>
      <c r="F58" s="31"/>
      <c r="G58" s="32"/>
    </row>
    <row r="59" spans="1:10" ht="57.6" customHeight="1" x14ac:dyDescent="0.25">
      <c r="A59" s="11" t="s">
        <v>27</v>
      </c>
      <c r="B59" s="55" t="s">
        <v>115</v>
      </c>
      <c r="C59" s="51" t="s">
        <v>30</v>
      </c>
      <c r="D59" s="1"/>
      <c r="E59" s="1"/>
      <c r="F59" s="4"/>
      <c r="G59" s="30"/>
    </row>
    <row r="60" spans="1:10" ht="16.899999999999999" customHeight="1" x14ac:dyDescent="0.25">
      <c r="A60" s="11" t="s">
        <v>28</v>
      </c>
      <c r="B60" s="16" t="s">
        <v>106</v>
      </c>
      <c r="C60" s="52" t="s">
        <v>107</v>
      </c>
      <c r="D60" s="37"/>
      <c r="E60" s="37"/>
      <c r="F60" s="34"/>
      <c r="G60" s="30"/>
      <c r="H60" s="36"/>
    </row>
    <row r="61" spans="1:10" ht="29.45" customHeight="1" x14ac:dyDescent="0.25">
      <c r="A61" s="18" t="s">
        <v>92</v>
      </c>
      <c r="B61" s="19" t="s">
        <v>35</v>
      </c>
      <c r="C61" s="4"/>
      <c r="D61" s="4"/>
      <c r="E61" s="4"/>
      <c r="F61" s="4"/>
      <c r="G61" s="30"/>
    </row>
    <row r="62" spans="1:10" ht="129" customHeight="1" x14ac:dyDescent="0.25">
      <c r="A62" s="11" t="s">
        <v>93</v>
      </c>
      <c r="B62" s="50" t="s">
        <v>116</v>
      </c>
      <c r="C62" s="15" t="s">
        <v>30</v>
      </c>
      <c r="D62" s="37"/>
      <c r="E62" s="34"/>
      <c r="F62" s="4">
        <f t="shared" ref="F62" si="0">SUM(D62*E62)</f>
        <v>0</v>
      </c>
      <c r="G62" s="38"/>
    </row>
    <row r="63" spans="1:10" ht="58.15" customHeight="1" x14ac:dyDescent="0.25">
      <c r="A63" s="11" t="s">
        <v>94</v>
      </c>
      <c r="B63" s="50" t="s">
        <v>119</v>
      </c>
      <c r="C63" s="15" t="s">
        <v>30</v>
      </c>
      <c r="D63" s="37"/>
      <c r="E63" s="34"/>
      <c r="F63" s="4">
        <f t="shared" ref="F63" si="1">SUM(D63*E63)</f>
        <v>0</v>
      </c>
      <c r="G63" s="38"/>
    </row>
    <row r="64" spans="1:10" ht="29.45" customHeight="1" x14ac:dyDescent="0.25">
      <c r="A64" s="11" t="s">
        <v>95</v>
      </c>
      <c r="B64" s="50" t="s">
        <v>33</v>
      </c>
      <c r="C64" s="15" t="s">
        <v>30</v>
      </c>
      <c r="D64" s="2"/>
      <c r="E64" s="2"/>
      <c r="F64" s="34"/>
      <c r="G64" s="30"/>
    </row>
    <row r="65" spans="1:7" ht="86.45" customHeight="1" x14ac:dyDescent="0.25">
      <c r="A65" s="11" t="s">
        <v>96</v>
      </c>
      <c r="B65" s="48" t="s">
        <v>51</v>
      </c>
      <c r="C65" s="15" t="s">
        <v>30</v>
      </c>
      <c r="D65" s="37"/>
      <c r="E65" s="34"/>
      <c r="F65" s="4">
        <f t="shared" ref="F65:F67" si="2">SUM(D65*E65)</f>
        <v>0</v>
      </c>
      <c r="G65" s="38"/>
    </row>
    <row r="66" spans="1:7" ht="85.9" customHeight="1" x14ac:dyDescent="0.25">
      <c r="A66" s="11" t="s">
        <v>97</v>
      </c>
      <c r="B66" s="48" t="s">
        <v>52</v>
      </c>
      <c r="C66" s="15" t="s">
        <v>30</v>
      </c>
      <c r="D66" s="37"/>
      <c r="E66" s="34"/>
      <c r="F66" s="4">
        <f t="shared" si="2"/>
        <v>0</v>
      </c>
      <c r="G66" s="38"/>
    </row>
    <row r="67" spans="1:7" ht="85.15" customHeight="1" x14ac:dyDescent="0.25">
      <c r="A67" s="11" t="s">
        <v>98</v>
      </c>
      <c r="B67" s="48" t="s">
        <v>100</v>
      </c>
      <c r="C67" s="15" t="s">
        <v>30</v>
      </c>
      <c r="D67" s="37"/>
      <c r="E67" s="34"/>
      <c r="F67" s="4">
        <f t="shared" si="2"/>
        <v>0</v>
      </c>
      <c r="G67" s="38"/>
    </row>
    <row r="68" spans="1:7" ht="43.9" customHeight="1" x14ac:dyDescent="0.25">
      <c r="A68" s="11" t="s">
        <v>99</v>
      </c>
      <c r="B68" s="48" t="s">
        <v>117</v>
      </c>
      <c r="C68" s="15" t="s">
        <v>30</v>
      </c>
      <c r="D68" s="37"/>
      <c r="E68" s="34"/>
      <c r="F68" s="4">
        <f t="shared" ref="F68" si="3">SUM(D68*E68)</f>
        <v>0</v>
      </c>
      <c r="G68" s="38"/>
    </row>
    <row r="69" spans="1:7" ht="87.6" customHeight="1" thickBot="1" x14ac:dyDescent="0.3">
      <c r="A69" s="39" t="s">
        <v>102</v>
      </c>
      <c r="B69" s="48" t="s">
        <v>101</v>
      </c>
      <c r="C69" s="40" t="s">
        <v>29</v>
      </c>
      <c r="D69" s="41"/>
      <c r="E69" s="41"/>
      <c r="F69" s="42"/>
      <c r="G69" s="43"/>
    </row>
    <row r="70" spans="1:7" x14ac:dyDescent="0.25">
      <c r="G70" s="36"/>
    </row>
  </sheetData>
  <mergeCells count="3">
    <mergeCell ref="A5:G5"/>
    <mergeCell ref="A3:D3"/>
    <mergeCell ref="A4:B4"/>
  </mergeCells>
  <pageMargins left="0.5" right="0.2" top="1.25" bottom="0.75" header="0.3" footer="0.3"/>
  <pageSetup paperSize="9" scale="95" orientation="portrait" horizontalDpi="1200" verticalDpi="1200" r:id="rId1"/>
  <headerFooter>
    <oddHeader>&amp;Cمشروع توريد وتركيب نظام طاقة شمسية 
لصالح مرفأ طرابلس&amp;Rالجمهورية اللبنانية
وزارة الأشغال العامة
مصلحة استثمار مرفأ طرابلس</oddHeader>
    <oddFooter>&amp;C&amp;P</oddFooter>
  </headerFooter>
  <rowBreaks count="3" manualBreakCount="3">
    <brk id="19" max="6" man="1"/>
    <brk id="36" max="6" man="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analysis</vt:lpstr>
      <vt:lpstr>'Price analysis'!Print_Area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dc:creator>
  <cp:lastModifiedBy>User</cp:lastModifiedBy>
  <cp:lastPrinted>2023-04-18T12:26:38Z</cp:lastPrinted>
  <dcterms:created xsi:type="dcterms:W3CDTF">2015-06-05T18:17:20Z</dcterms:created>
  <dcterms:modified xsi:type="dcterms:W3CDTF">2023-04-27T06:40:21Z</dcterms:modified>
</cp:coreProperties>
</file>